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tracy/Library/CloudStorage/Dropbox/e-Ink and Paper/e-Ink and Paper -  Book Projects/Connecting to Design/CTD 2ed Assignments/"/>
    </mc:Choice>
  </mc:AlternateContent>
  <xr:revisionPtr revIDLastSave="0" documentId="13_ncr:1_{0B096F06-5C35-ED4C-8A77-04C6AAD801B3}" xr6:coauthVersionLast="47" xr6:coauthVersionMax="47" xr10:uidLastSave="{00000000-0000-0000-0000-000000000000}"/>
  <bookViews>
    <workbookView xWindow="10300" yWindow="1980" windowWidth="38560" windowHeight="25400" xr2:uid="{00000000-000D-0000-FFFF-FFFF00000000}"/>
  </bookViews>
  <sheets>
    <sheet name="LINE" sheetId="2" r:id="rId1"/>
    <sheet name="SHAPE" sheetId="6" r:id="rId2"/>
    <sheet name="VALUE_TEXTURE" sheetId="8" r:id="rId3"/>
    <sheet name="SCALE" sheetId="4" r:id="rId4"/>
    <sheet name="RADIAL_SPACE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8" l="1"/>
  <c r="I10" i="8"/>
  <c r="J9" i="8"/>
  <c r="I9" i="8"/>
  <c r="J8" i="8"/>
  <c r="I8" i="8"/>
  <c r="J7" i="8"/>
  <c r="I7" i="8"/>
  <c r="J10" i="6"/>
  <c r="I10" i="6"/>
  <c r="J9" i="6"/>
  <c r="I9" i="6"/>
  <c r="J8" i="6"/>
  <c r="I8" i="6"/>
  <c r="J7" i="6"/>
  <c r="J11" i="6" s="1"/>
  <c r="F2" i="6" s="1"/>
  <c r="H2" i="6" s="1"/>
  <c r="I7" i="6"/>
  <c r="I10" i="4"/>
  <c r="J10" i="4" s="1"/>
  <c r="I9" i="4"/>
  <c r="J9" i="4" s="1"/>
  <c r="I8" i="4"/>
  <c r="J8" i="4" s="1"/>
  <c r="I7" i="4"/>
  <c r="J7" i="4" s="1"/>
  <c r="J10" i="3"/>
  <c r="I10" i="3"/>
  <c r="J9" i="3"/>
  <c r="I9" i="3"/>
  <c r="J8" i="3"/>
  <c r="I8" i="3"/>
  <c r="J7" i="3"/>
  <c r="I7" i="3"/>
  <c r="J10" i="2"/>
  <c r="I10" i="2"/>
  <c r="J9" i="2"/>
  <c r="I9" i="2"/>
  <c r="J8" i="2"/>
  <c r="I8" i="2"/>
  <c r="J7" i="2"/>
  <c r="I7" i="2"/>
  <c r="J11" i="3" l="1"/>
  <c r="F2" i="3" s="1"/>
  <c r="H2" i="3" s="1"/>
  <c r="J11" i="2"/>
  <c r="F2" i="2" s="1"/>
  <c r="H2" i="2" s="1"/>
  <c r="J11" i="8"/>
  <c r="F2" i="8" s="1"/>
  <c r="H2" i="8" s="1"/>
  <c r="J11" i="4"/>
  <c r="F2" i="4" s="1"/>
  <c r="H2" i="4" s="1"/>
</calcChain>
</file>

<file path=xl/sharedStrings.xml><?xml version="1.0" encoding="utf-8"?>
<sst xmlns="http://schemas.openxmlformats.org/spreadsheetml/2006/main" count="220" uniqueCount="53">
  <si>
    <t>Student Name:</t>
  </si>
  <si>
    <t>Total %:</t>
  </si>
  <si>
    <t>Letter:</t>
  </si>
  <si>
    <t>Student ID:</t>
  </si>
  <si>
    <t>Date:</t>
  </si>
  <si>
    <t>Criteria Weight</t>
  </si>
  <si>
    <t>Rubric Criteria</t>
  </si>
  <si>
    <t>4
exemplary
100%</t>
  </si>
  <si>
    <t>3
accomplished
88%</t>
  </si>
  <si>
    <t>2
competent
75%</t>
  </si>
  <si>
    <t>1
developing
60%</t>
  </si>
  <si>
    <t>0
failing
0%</t>
  </si>
  <si>
    <t>Score
(0-4)</t>
  </si>
  <si>
    <t>Level %</t>
  </si>
  <si>
    <t>Weighted %</t>
  </si>
  <si>
    <t>Student shows mastery and exceeds the design criteria, consistently challenges him/herself to seek fresh solutions to design problem</t>
  </si>
  <si>
    <t>Student exceeds the design criteria.</t>
  </si>
  <si>
    <t>Student meets the design criteria.</t>
  </si>
  <si>
    <t>Student work is incomplete or unsuccessful.</t>
  </si>
  <si>
    <t>Did not attempt.</t>
  </si>
  <si>
    <t>technique + craftsmanship
--Project completed in its entirety
--Meets "Creating a Finished Assignment" requirements</t>
  </si>
  <si>
    <t>Student shows creative use of materials, and mastery of techniques and craftsmanship.</t>
  </si>
  <si>
    <t>Student shows evidence of understanding technique and high quality craftsmanship.</t>
  </si>
  <si>
    <t>Student shows evidence of understanding technique and good craftsmanship.</t>
  </si>
  <si>
    <t>Student shows little evidence of understanding technique and poor craftsmanship.</t>
  </si>
  <si>
    <t>All aspects of the analysis format are met.</t>
  </si>
  <si>
    <t>Nearly all aspects of the analysis format are met.</t>
  </si>
  <si>
    <t>Most aspects of the analysis format are met.</t>
  </si>
  <si>
    <t>Little aspects of the analysis format are met.</t>
  </si>
  <si>
    <t>Student shows understanding and application of all terminology.</t>
  </si>
  <si>
    <t>Student shows understanding and application of nearly all terminology.</t>
  </si>
  <si>
    <t>Student shows understanding and application of most terminology.</t>
  </si>
  <si>
    <t>Student shows little understanding and application of terminology.</t>
  </si>
  <si>
    <t>TOTAL</t>
  </si>
  <si>
    <t>Enter a score (0–4) in the green column for each criterion. Total % and letter grade update automatically.</t>
  </si>
  <si>
    <t>LINE – Scoring Rubric</t>
  </si>
  <si>
    <t>artistic endeavor
--An attempt to differentiate between the different characteristics inherent in tools/surfaces
--Commitment to seek a variety of expressive properties of line, compressive properties of line, line classifications, etc.
--Commitment to exploration/experimentation: variety of non-traditional tools and surfaces</t>
  </si>
  <si>
    <t>analysis terminology
--Form and Content – clear understanding of terminology discussing form and content of: the specific line elements employed in your composition</t>
  </si>
  <si>
    <t>artistic endeavor
--Conscious and thoughtful attention to composition creating an original, complex, non-objective radial design with focal point
--Attempt to develop the strongest gradients of size and value to create the illusion of space</t>
  </si>
  <si>
    <t>analysis terminology
--Form and Content – clear understanding of terminology discussing form and content of: focal point; and the illusion of space</t>
  </si>
  <si>
    <t>artistic endeavor
--Conscious and thoughtful attention to composition and exaggerated scale
--Attempt to develop the strongest compositional strategies with distinct line classification and value contrast</t>
  </si>
  <si>
    <t>analysis terminology
--Form and Content – clear understanding of terminology discussing form and content of: the scale employed in the first composition as compared to that in the second; the line classification employed in the first composition as compared to that in the second; and the value contrast employed in the first composition as compared to that in the second</t>
  </si>
  <si>
    <t>SHAPE – Scoring Rubric</t>
  </si>
  <si>
    <t>artistic endeavor
--Commitment to exploration/experimentation of a non-objective complex shape
--Comprehension of positive and negative shape ambiguity</t>
  </si>
  <si>
    <t>analysis terminology
--Form and Content – clear understanding of terminology discussing form and content of: the specific shape elements employed in your composition</t>
  </si>
  <si>
    <t>artistic endeavor
--Ability to represent the intention of your image by the invented textures created
--Drawing represents faithfully and accurately one high contrast image and one low contrast image</t>
  </si>
  <si>
    <t>analysis terminology
--Form and Content – clear understanding of terminology discussing form and content of: textures, high contrast and low contrast.</t>
  </si>
  <si>
    <t>VALUE &amp; TEXTURE – Scoring Rubric</t>
  </si>
  <si>
    <t>SCALE – Scoring Rubric</t>
  </si>
  <si>
    <t>Instructor:</t>
  </si>
  <si>
    <t xml:space="preserve">analysis format
--Typed analysis format is well prepared and clear using "Analysis Format" </t>
  </si>
  <si>
    <t>RADIAL DESIGN with ILLUSION OF SPACE – Scoring Rubric</t>
  </si>
  <si>
    <r>
      <t xml:space="preserve">Rubric © 2026 Tracy Goodman. Included in the </t>
    </r>
    <r>
      <rPr>
        <i/>
        <sz val="11"/>
        <color theme="1"/>
        <rFont val="Calibri"/>
        <family val="2"/>
        <scheme val="minor"/>
      </rPr>
      <t>Connecting to Design</t>
    </r>
    <r>
      <rPr>
        <sz val="11"/>
        <color theme="1"/>
        <rFont val="Calibri"/>
        <family val="2"/>
        <scheme val="minor"/>
      </rPr>
      <t xml:space="preserve"> Instructor Resources package.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</si>
</sst>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i/>
      <sz val="9"/>
      <color rgb="FF666666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center"/>
    </xf>
    <xf numFmtId="10" fontId="0" fillId="4" borderId="1" xfId="0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0" fontId="0" fillId="2" borderId="1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25">
    <dxf>
      <fill>
        <patternFill patternType="solid">
          <fgColor rgb="FFF8CBAD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showGridLines="0" tabSelected="1" zoomScale="130" zoomScaleNormal="130" workbookViewId="0">
      <pane ySplit="6" topLeftCell="A7" activePane="bottomLeft" state="frozen"/>
      <selection pane="bottomLeft" sqref="A1:J1"/>
    </sheetView>
  </sheetViews>
  <sheetFormatPr baseColWidth="10" defaultColWidth="8.83203125" defaultRowHeight="15" x14ac:dyDescent="0.2"/>
  <cols>
    <col min="1" max="1" width="14" customWidth="1"/>
    <col min="2" max="2" width="55" customWidth="1"/>
    <col min="3" max="6" width="22" customWidth="1"/>
    <col min="7" max="7" width="18" customWidth="1"/>
    <col min="8" max="8" width="12" customWidth="1"/>
    <col min="9" max="9" width="10" customWidth="1"/>
    <col min="10" max="10" width="12" customWidth="1"/>
  </cols>
  <sheetData>
    <row r="1" spans="1:10" ht="26" customHeight="1" x14ac:dyDescent="0.2">
      <c r="A1" s="15" t="s">
        <v>35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6" x14ac:dyDescent="0.2">
      <c r="A2" s="1" t="s">
        <v>0</v>
      </c>
      <c r="B2" s="17"/>
      <c r="C2" s="17"/>
      <c r="D2" s="17"/>
      <c r="E2" s="1" t="s">
        <v>1</v>
      </c>
      <c r="F2" s="2">
        <f>J11</f>
        <v>0</v>
      </c>
      <c r="G2" s="1" t="s">
        <v>2</v>
      </c>
      <c r="H2" s="3" t="str">
        <f>IF(F2="","",IF(F2&gt;=0.9,"A",IF(F2&gt;=0.8,"B",IF(F2&gt;=0.7,"C",IF(F2&gt;=0.6,"D","F")))))</f>
        <v>F</v>
      </c>
    </row>
    <row r="3" spans="1:10" x14ac:dyDescent="0.2">
      <c r="A3" s="1" t="s">
        <v>3</v>
      </c>
      <c r="B3" s="17"/>
      <c r="C3" s="17"/>
      <c r="D3" s="17"/>
      <c r="E3" s="1" t="s">
        <v>4</v>
      </c>
      <c r="F3" s="4"/>
      <c r="G3" s="1" t="s">
        <v>49</v>
      </c>
      <c r="H3" s="17"/>
      <c r="I3" s="17"/>
      <c r="J3" s="17"/>
    </row>
    <row r="6" spans="1:10" ht="42" customHeight="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</row>
    <row r="7" spans="1:10" ht="110" customHeight="1" x14ac:dyDescent="0.2">
      <c r="A7" s="6">
        <v>0.4</v>
      </c>
      <c r="B7" s="7" t="s">
        <v>36</v>
      </c>
      <c r="C7" s="8" t="s">
        <v>15</v>
      </c>
      <c r="D7" s="9" t="s">
        <v>16</v>
      </c>
      <c r="E7" s="9" t="s">
        <v>17</v>
      </c>
      <c r="F7" s="9" t="s">
        <v>18</v>
      </c>
      <c r="G7" s="9" t="s">
        <v>19</v>
      </c>
      <c r="H7" s="10"/>
      <c r="I7" s="6" t="str">
        <f>IF(H7="","",CHOOSE(H7+1,0,0.6,0.75,0.88,1))</f>
        <v/>
      </c>
      <c r="J7" s="11" t="str">
        <f>IF(H7="","",A7*I7)</f>
        <v/>
      </c>
    </row>
    <row r="8" spans="1:10" ht="56" customHeight="1" x14ac:dyDescent="0.2">
      <c r="A8" s="6">
        <v>0.1</v>
      </c>
      <c r="B8" s="7" t="s">
        <v>20</v>
      </c>
      <c r="C8" s="8" t="s">
        <v>21</v>
      </c>
      <c r="D8" s="9" t="s">
        <v>22</v>
      </c>
      <c r="E8" s="9" t="s">
        <v>23</v>
      </c>
      <c r="F8" s="9" t="s">
        <v>24</v>
      </c>
      <c r="G8" s="9" t="s">
        <v>19</v>
      </c>
      <c r="H8" s="10"/>
      <c r="I8" s="6" t="str">
        <f>IF(H8="","",CHOOSE(H8+1,0,0.6,0.75,0.88,1))</f>
        <v/>
      </c>
      <c r="J8" s="11" t="str">
        <f>IF(H8="","",A8*I8)</f>
        <v/>
      </c>
    </row>
    <row r="9" spans="1:10" ht="52" customHeight="1" x14ac:dyDescent="0.2">
      <c r="A9" s="6">
        <v>0.1</v>
      </c>
      <c r="B9" s="7" t="s">
        <v>50</v>
      </c>
      <c r="C9" s="8" t="s">
        <v>25</v>
      </c>
      <c r="D9" s="9" t="s">
        <v>26</v>
      </c>
      <c r="E9" s="9" t="s">
        <v>27</v>
      </c>
      <c r="F9" s="9" t="s">
        <v>28</v>
      </c>
      <c r="G9" s="9" t="s">
        <v>19</v>
      </c>
      <c r="H9" s="10"/>
      <c r="I9" s="6" t="str">
        <f>IF(H9="","",CHOOSE(H9+1,0,0.6,0.75,0.88,1))</f>
        <v/>
      </c>
      <c r="J9" s="11" t="str">
        <f>IF(H9="","",A9*I9)</f>
        <v/>
      </c>
    </row>
    <row r="10" spans="1:10" ht="55" customHeight="1" x14ac:dyDescent="0.2">
      <c r="A10" s="6">
        <v>0.4</v>
      </c>
      <c r="B10" s="7" t="s">
        <v>37</v>
      </c>
      <c r="C10" s="8" t="s">
        <v>29</v>
      </c>
      <c r="D10" s="9" t="s">
        <v>30</v>
      </c>
      <c r="E10" s="9" t="s">
        <v>31</v>
      </c>
      <c r="F10" s="9" t="s">
        <v>32</v>
      </c>
      <c r="G10" s="9" t="s">
        <v>19</v>
      </c>
      <c r="H10" s="10"/>
      <c r="I10" s="6" t="str">
        <f>IF(H10="","",CHOOSE(H10+1,0,0.6,0.75,0.88,1))</f>
        <v/>
      </c>
      <c r="J10" s="11" t="str">
        <f>IF(H10="","",A10*I10)</f>
        <v/>
      </c>
    </row>
    <row r="11" spans="1:10" ht="22" customHeight="1" x14ac:dyDescent="0.2">
      <c r="A11" s="12"/>
      <c r="B11" s="13" t="s">
        <v>33</v>
      </c>
      <c r="C11" s="12"/>
      <c r="D11" s="12"/>
      <c r="E11" s="12"/>
      <c r="F11" s="12"/>
      <c r="G11" s="12"/>
      <c r="H11" s="12"/>
      <c r="I11" s="12"/>
      <c r="J11" s="14">
        <f>SUM(J7:J10)</f>
        <v>0</v>
      </c>
    </row>
    <row r="13" spans="1:10" ht="18" customHeight="1" x14ac:dyDescent="0.2">
      <c r="A13" s="18" t="s">
        <v>34</v>
      </c>
      <c r="B13" s="16"/>
      <c r="C13" s="16"/>
      <c r="D13" s="16"/>
      <c r="E13" s="16"/>
      <c r="F13" s="16"/>
      <c r="G13" s="16"/>
      <c r="H13" s="16"/>
      <c r="I13" s="16"/>
      <c r="J13" s="16"/>
    </row>
    <row r="17" spans="1:1" x14ac:dyDescent="0.2">
      <c r="A17" t="s">
        <v>52</v>
      </c>
    </row>
  </sheetData>
  <mergeCells count="5">
    <mergeCell ref="A1:J1"/>
    <mergeCell ref="B3:D3"/>
    <mergeCell ref="H3:J3"/>
    <mergeCell ref="B2:D2"/>
    <mergeCell ref="A13:J13"/>
  </mergeCells>
  <conditionalFormatting sqref="H7:H10">
    <cfRule type="cellIs" dxfId="24" priority="1" operator="equal">
      <formula>4</formula>
    </cfRule>
    <cfRule type="cellIs" dxfId="23" priority="2" operator="equal">
      <formula>3</formula>
    </cfRule>
    <cfRule type="cellIs" dxfId="22" priority="3" operator="equal">
      <formula>2</formula>
    </cfRule>
    <cfRule type="cellIs" dxfId="21" priority="4" operator="equal">
      <formula>1</formula>
    </cfRule>
    <cfRule type="cellIs" dxfId="20" priority="5" operator="equal">
      <formula>0</formula>
    </cfRule>
  </conditionalFormatting>
  <dataValidations count="1">
    <dataValidation type="list" allowBlank="1" sqref="H7:H10" xr:uid="{00000000-0002-0000-0100-000000000000}">
      <formula1>"0,1,2,3,4"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7"/>
  <sheetViews>
    <sheetView showGridLines="0" zoomScale="130" zoomScaleNormal="130" workbookViewId="0">
      <pane ySplit="6" topLeftCell="A7" activePane="bottomLeft" state="frozen"/>
      <selection pane="bottomLeft" activeCell="A17" sqref="A17"/>
    </sheetView>
  </sheetViews>
  <sheetFormatPr baseColWidth="10" defaultColWidth="8.83203125" defaultRowHeight="15" x14ac:dyDescent="0.2"/>
  <cols>
    <col min="1" max="1" width="14" customWidth="1"/>
    <col min="2" max="2" width="55" customWidth="1"/>
    <col min="3" max="6" width="22" customWidth="1"/>
    <col min="7" max="7" width="18" customWidth="1"/>
    <col min="8" max="8" width="12" customWidth="1"/>
    <col min="9" max="9" width="10" customWidth="1"/>
    <col min="10" max="10" width="12" customWidth="1"/>
  </cols>
  <sheetData>
    <row r="1" spans="1:10" ht="26" customHeight="1" x14ac:dyDescent="0.2">
      <c r="A1" s="15" t="s">
        <v>42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6" x14ac:dyDescent="0.2">
      <c r="A2" s="1" t="s">
        <v>0</v>
      </c>
      <c r="B2" s="17"/>
      <c r="C2" s="17"/>
      <c r="D2" s="17"/>
      <c r="E2" s="1" t="s">
        <v>1</v>
      </c>
      <c r="F2" s="2">
        <f>J11</f>
        <v>0</v>
      </c>
      <c r="G2" s="1" t="s">
        <v>2</v>
      </c>
      <c r="H2" s="3" t="str">
        <f>IF(F2="","",IF(F2&gt;=0.9,"A",IF(F2&gt;=0.8,"B",IF(F2&gt;=0.7,"C",IF(F2&gt;=0.6,"D","F")))))</f>
        <v>F</v>
      </c>
    </row>
    <row r="3" spans="1:10" x14ac:dyDescent="0.2">
      <c r="A3" s="1" t="s">
        <v>3</v>
      </c>
      <c r="B3" s="17"/>
      <c r="C3" s="17"/>
      <c r="D3" s="17"/>
      <c r="E3" s="1" t="s">
        <v>4</v>
      </c>
      <c r="F3" s="4"/>
      <c r="G3" s="1" t="s">
        <v>49</v>
      </c>
      <c r="H3" s="17"/>
      <c r="I3" s="17"/>
      <c r="J3" s="17"/>
    </row>
    <row r="6" spans="1:10" ht="42" customHeight="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</row>
    <row r="7" spans="1:10" ht="88" customHeight="1" x14ac:dyDescent="0.2">
      <c r="A7" s="6">
        <v>0.4</v>
      </c>
      <c r="B7" s="7" t="s">
        <v>43</v>
      </c>
      <c r="C7" s="8" t="s">
        <v>15</v>
      </c>
      <c r="D7" s="9" t="s">
        <v>16</v>
      </c>
      <c r="E7" s="9" t="s">
        <v>17</v>
      </c>
      <c r="F7" s="9" t="s">
        <v>18</v>
      </c>
      <c r="G7" s="9" t="s">
        <v>19</v>
      </c>
      <c r="H7" s="10"/>
      <c r="I7" s="6" t="str">
        <f>IF(H7="","",CHOOSE(H7+1,0,0.6,0.75,0.88,1))</f>
        <v/>
      </c>
      <c r="J7" s="11" t="str">
        <f>IF(H7="","",A7*I7)</f>
        <v/>
      </c>
    </row>
    <row r="8" spans="1:10" ht="59" customHeight="1" x14ac:dyDescent="0.2">
      <c r="A8" s="6">
        <v>0.1</v>
      </c>
      <c r="B8" s="7" t="s">
        <v>20</v>
      </c>
      <c r="C8" s="8" t="s">
        <v>21</v>
      </c>
      <c r="D8" s="9" t="s">
        <v>22</v>
      </c>
      <c r="E8" s="9" t="s">
        <v>23</v>
      </c>
      <c r="F8" s="9" t="s">
        <v>24</v>
      </c>
      <c r="G8" s="9" t="s">
        <v>19</v>
      </c>
      <c r="H8" s="10"/>
      <c r="I8" s="6" t="str">
        <f>IF(H8="","",CHOOSE(H8+1,0,0.6,0.75,0.88,1))</f>
        <v/>
      </c>
      <c r="J8" s="11" t="str">
        <f>IF(H8="","",A8*I8)</f>
        <v/>
      </c>
    </row>
    <row r="9" spans="1:10" ht="46" customHeight="1" x14ac:dyDescent="0.2">
      <c r="A9" s="6">
        <v>0.1</v>
      </c>
      <c r="B9" s="7" t="s">
        <v>50</v>
      </c>
      <c r="C9" s="8" t="s">
        <v>25</v>
      </c>
      <c r="D9" s="9" t="s">
        <v>26</v>
      </c>
      <c r="E9" s="9" t="s">
        <v>27</v>
      </c>
      <c r="F9" s="9" t="s">
        <v>28</v>
      </c>
      <c r="G9" s="9" t="s">
        <v>19</v>
      </c>
      <c r="H9" s="10"/>
      <c r="I9" s="6" t="str">
        <f>IF(H9="","",CHOOSE(H9+1,0,0.6,0.75,0.88,1))</f>
        <v/>
      </c>
      <c r="J9" s="11" t="str">
        <f>IF(H9="","",A9*I9)</f>
        <v/>
      </c>
    </row>
    <row r="10" spans="1:10" ht="56" customHeight="1" x14ac:dyDescent="0.2">
      <c r="A10" s="6">
        <v>0.4</v>
      </c>
      <c r="B10" s="7" t="s">
        <v>44</v>
      </c>
      <c r="C10" s="8" t="s">
        <v>29</v>
      </c>
      <c r="D10" s="9" t="s">
        <v>30</v>
      </c>
      <c r="E10" s="9" t="s">
        <v>31</v>
      </c>
      <c r="F10" s="9" t="s">
        <v>32</v>
      </c>
      <c r="G10" s="9" t="s">
        <v>19</v>
      </c>
      <c r="H10" s="10"/>
      <c r="I10" s="6" t="str">
        <f>IF(H10="","",CHOOSE(H10+1,0,0.6,0.75,0.88,1))</f>
        <v/>
      </c>
      <c r="J10" s="11" t="str">
        <f>IF(H10="","",A10*I10)</f>
        <v/>
      </c>
    </row>
    <row r="11" spans="1:10" ht="22" customHeight="1" x14ac:dyDescent="0.2">
      <c r="A11" s="12"/>
      <c r="B11" s="13" t="s">
        <v>33</v>
      </c>
      <c r="C11" s="12"/>
      <c r="D11" s="12"/>
      <c r="E11" s="12"/>
      <c r="F11" s="12"/>
      <c r="G11" s="12"/>
      <c r="H11" s="12"/>
      <c r="I11" s="12"/>
      <c r="J11" s="14">
        <f>SUM(J7:J10)</f>
        <v>0</v>
      </c>
    </row>
    <row r="13" spans="1:10" ht="18" customHeight="1" x14ac:dyDescent="0.2">
      <c r="A13" s="18" t="s">
        <v>34</v>
      </c>
      <c r="B13" s="16"/>
      <c r="C13" s="16"/>
      <c r="D13" s="16"/>
      <c r="E13" s="16"/>
      <c r="F13" s="16"/>
      <c r="G13" s="16"/>
      <c r="H13" s="16"/>
      <c r="I13" s="16"/>
      <c r="J13" s="16"/>
    </row>
    <row r="17" spans="1:1" x14ac:dyDescent="0.2">
      <c r="A17" t="s">
        <v>52</v>
      </c>
    </row>
  </sheetData>
  <mergeCells count="5">
    <mergeCell ref="A1:J1"/>
    <mergeCell ref="B3:D3"/>
    <mergeCell ref="H3:J3"/>
    <mergeCell ref="B2:D2"/>
    <mergeCell ref="A13:J13"/>
  </mergeCells>
  <conditionalFormatting sqref="H7:H10">
    <cfRule type="cellIs" dxfId="19" priority="1" operator="equal">
      <formula>4</formula>
    </cfRule>
    <cfRule type="cellIs" dxfId="18" priority="2" operator="equal">
      <formula>3</formula>
    </cfRule>
    <cfRule type="cellIs" dxfId="17" priority="3" operator="equal">
      <formula>2</formula>
    </cfRule>
    <cfRule type="cellIs" dxfId="16" priority="4" operator="equal">
      <formula>1</formula>
    </cfRule>
    <cfRule type="cellIs" dxfId="15" priority="5" operator="equal">
      <formula>0</formula>
    </cfRule>
  </conditionalFormatting>
  <dataValidations count="1">
    <dataValidation type="list" allowBlank="1" sqref="H7:H10" xr:uid="{00000000-0002-0000-0500-000000000000}">
      <formula1>"0,1,2,3,4"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"/>
  <sheetViews>
    <sheetView showGridLines="0" zoomScale="130" zoomScaleNormal="130" workbookViewId="0">
      <pane ySplit="6" topLeftCell="A7" activePane="bottomLeft" state="frozen"/>
      <selection pane="bottomLeft" activeCell="A17" sqref="A17"/>
    </sheetView>
  </sheetViews>
  <sheetFormatPr baseColWidth="10" defaultColWidth="8.83203125" defaultRowHeight="15" x14ac:dyDescent="0.2"/>
  <cols>
    <col min="1" max="1" width="14" customWidth="1"/>
    <col min="2" max="2" width="55" customWidth="1"/>
    <col min="3" max="6" width="22" customWidth="1"/>
    <col min="7" max="7" width="18" customWidth="1"/>
    <col min="8" max="8" width="12" customWidth="1"/>
    <col min="9" max="9" width="10" customWidth="1"/>
    <col min="10" max="10" width="12" customWidth="1"/>
  </cols>
  <sheetData>
    <row r="1" spans="1:10" ht="26" customHeight="1" x14ac:dyDescent="0.2">
      <c r="A1" s="15" t="s">
        <v>47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6" x14ac:dyDescent="0.2">
      <c r="A2" s="1" t="s">
        <v>0</v>
      </c>
      <c r="B2" s="17"/>
      <c r="C2" s="17"/>
      <c r="D2" s="17"/>
      <c r="E2" s="1" t="s">
        <v>1</v>
      </c>
      <c r="F2" s="2">
        <f>J11</f>
        <v>0</v>
      </c>
      <c r="G2" s="1" t="s">
        <v>2</v>
      </c>
      <c r="H2" s="3" t="str">
        <f>IF(F2="","",IF(F2&gt;=0.9,"A",IF(F2&gt;=0.8,"B",IF(F2&gt;=0.7,"C",IF(F2&gt;=0.6,"D","F")))))</f>
        <v>F</v>
      </c>
    </row>
    <row r="3" spans="1:10" x14ac:dyDescent="0.2">
      <c r="A3" s="1" t="s">
        <v>3</v>
      </c>
      <c r="B3" s="17"/>
      <c r="C3" s="17"/>
      <c r="D3" s="17"/>
      <c r="E3" s="1" t="s">
        <v>4</v>
      </c>
      <c r="F3" s="4"/>
      <c r="G3" s="1" t="s">
        <v>49</v>
      </c>
      <c r="H3" s="17"/>
      <c r="I3" s="17"/>
      <c r="J3" s="17"/>
    </row>
    <row r="6" spans="1:10" ht="42" customHeight="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</row>
    <row r="7" spans="1:10" ht="88" customHeight="1" x14ac:dyDescent="0.2">
      <c r="A7" s="6">
        <v>0.4</v>
      </c>
      <c r="B7" s="7" t="s">
        <v>45</v>
      </c>
      <c r="C7" s="8" t="s">
        <v>15</v>
      </c>
      <c r="D7" s="9" t="s">
        <v>16</v>
      </c>
      <c r="E7" s="9" t="s">
        <v>17</v>
      </c>
      <c r="F7" s="9" t="s">
        <v>18</v>
      </c>
      <c r="G7" s="9" t="s">
        <v>19</v>
      </c>
      <c r="H7" s="10"/>
      <c r="I7" s="6" t="str">
        <f>IF(H7="","",CHOOSE(H7+1,0,0.6,0.75,0.88,1))</f>
        <v/>
      </c>
      <c r="J7" s="11" t="str">
        <f>IF(H7="","",A7*I7)</f>
        <v/>
      </c>
    </row>
    <row r="8" spans="1:10" ht="65" customHeight="1" x14ac:dyDescent="0.2">
      <c r="A8" s="6">
        <v>0.1</v>
      </c>
      <c r="B8" s="7" t="s">
        <v>20</v>
      </c>
      <c r="C8" s="8" t="s">
        <v>21</v>
      </c>
      <c r="D8" s="9" t="s">
        <v>22</v>
      </c>
      <c r="E8" s="9" t="s">
        <v>23</v>
      </c>
      <c r="F8" s="9" t="s">
        <v>24</v>
      </c>
      <c r="G8" s="9" t="s">
        <v>19</v>
      </c>
      <c r="H8" s="10"/>
      <c r="I8" s="6" t="str">
        <f>IF(H8="","",CHOOSE(H8+1,0,0.6,0.75,0.88,1))</f>
        <v/>
      </c>
      <c r="J8" s="11" t="str">
        <f>IF(H8="","",A8*I8)</f>
        <v/>
      </c>
    </row>
    <row r="9" spans="1:10" ht="49" customHeight="1" x14ac:dyDescent="0.2">
      <c r="A9" s="6">
        <v>0.1</v>
      </c>
      <c r="B9" s="7" t="s">
        <v>50</v>
      </c>
      <c r="C9" s="8" t="s">
        <v>25</v>
      </c>
      <c r="D9" s="9" t="s">
        <v>26</v>
      </c>
      <c r="E9" s="9" t="s">
        <v>27</v>
      </c>
      <c r="F9" s="9" t="s">
        <v>28</v>
      </c>
      <c r="G9" s="9" t="s">
        <v>19</v>
      </c>
      <c r="H9" s="10"/>
      <c r="I9" s="6" t="str">
        <f>IF(H9="","",CHOOSE(H9+1,0,0.6,0.75,0.88,1))</f>
        <v/>
      </c>
      <c r="J9" s="11" t="str">
        <f>IF(H9="","",A9*I9)</f>
        <v/>
      </c>
    </row>
    <row r="10" spans="1:10" ht="57" customHeight="1" x14ac:dyDescent="0.2">
      <c r="A10" s="6">
        <v>0.4</v>
      </c>
      <c r="B10" s="7" t="s">
        <v>46</v>
      </c>
      <c r="C10" s="8" t="s">
        <v>29</v>
      </c>
      <c r="D10" s="9" t="s">
        <v>30</v>
      </c>
      <c r="E10" s="9" t="s">
        <v>31</v>
      </c>
      <c r="F10" s="9" t="s">
        <v>32</v>
      </c>
      <c r="G10" s="9" t="s">
        <v>19</v>
      </c>
      <c r="H10" s="10"/>
      <c r="I10" s="6" t="str">
        <f>IF(H10="","",CHOOSE(H10+1,0,0.6,0.75,0.88,1))</f>
        <v/>
      </c>
      <c r="J10" s="11" t="str">
        <f>IF(H10="","",A10*I10)</f>
        <v/>
      </c>
    </row>
    <row r="11" spans="1:10" ht="22" customHeight="1" x14ac:dyDescent="0.2">
      <c r="A11" s="12"/>
      <c r="B11" s="13" t="s">
        <v>33</v>
      </c>
      <c r="C11" s="12"/>
      <c r="D11" s="12"/>
      <c r="E11" s="12"/>
      <c r="F11" s="12"/>
      <c r="G11" s="12"/>
      <c r="H11" s="12"/>
      <c r="I11" s="12"/>
      <c r="J11" s="14">
        <f>SUM(J7:J10)</f>
        <v>0</v>
      </c>
    </row>
    <row r="13" spans="1:10" ht="18" customHeight="1" x14ac:dyDescent="0.2">
      <c r="A13" s="18" t="s">
        <v>34</v>
      </c>
      <c r="B13" s="16"/>
      <c r="C13" s="16"/>
      <c r="D13" s="16"/>
      <c r="E13" s="16"/>
      <c r="F13" s="16"/>
      <c r="G13" s="16"/>
      <c r="H13" s="16"/>
      <c r="I13" s="16"/>
      <c r="J13" s="16"/>
    </row>
    <row r="17" spans="1:1" x14ac:dyDescent="0.2">
      <c r="A17" t="s">
        <v>52</v>
      </c>
    </row>
  </sheetData>
  <mergeCells count="5">
    <mergeCell ref="A1:J1"/>
    <mergeCell ref="B3:D3"/>
    <mergeCell ref="H3:J3"/>
    <mergeCell ref="B2:D2"/>
    <mergeCell ref="A13:J13"/>
  </mergeCells>
  <conditionalFormatting sqref="H7:H10">
    <cfRule type="cellIs" dxfId="14" priority="1" operator="equal">
      <formula>4</formula>
    </cfRule>
    <cfRule type="cellIs" dxfId="13" priority="2" operator="equal">
      <formula>3</formula>
    </cfRule>
    <cfRule type="cellIs" dxfId="12" priority="3" operator="equal">
      <formula>2</formula>
    </cfRule>
    <cfRule type="cellIs" dxfId="11" priority="4" operator="equal">
      <formula>1</formula>
    </cfRule>
    <cfRule type="cellIs" dxfId="10" priority="5" operator="equal">
      <formula>0</formula>
    </cfRule>
  </conditionalFormatting>
  <dataValidations count="1">
    <dataValidation type="list" allowBlank="1" sqref="H7:H10" xr:uid="{00000000-0002-0000-0700-000000000000}">
      <formula1>"0,1,2,3,4"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showGridLines="0" zoomScale="130" zoomScaleNormal="130" workbookViewId="0">
      <pane ySplit="6" topLeftCell="A7" activePane="bottomLeft" state="frozen"/>
      <selection pane="bottomLeft" activeCell="A17" sqref="A17"/>
    </sheetView>
  </sheetViews>
  <sheetFormatPr baseColWidth="10" defaultColWidth="8.83203125" defaultRowHeight="15" x14ac:dyDescent="0.2"/>
  <cols>
    <col min="1" max="1" width="14" customWidth="1"/>
    <col min="2" max="2" width="55" customWidth="1"/>
    <col min="3" max="6" width="22" customWidth="1"/>
    <col min="7" max="7" width="18" customWidth="1"/>
    <col min="8" max="8" width="12" customWidth="1"/>
    <col min="9" max="9" width="10" customWidth="1"/>
    <col min="10" max="10" width="12" customWidth="1"/>
  </cols>
  <sheetData>
    <row r="1" spans="1:10" ht="26" customHeight="1" x14ac:dyDescent="0.2">
      <c r="A1" s="15" t="s">
        <v>48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6" x14ac:dyDescent="0.2">
      <c r="A2" s="1" t="s">
        <v>0</v>
      </c>
      <c r="B2" s="17"/>
      <c r="C2" s="17"/>
      <c r="D2" s="17"/>
      <c r="E2" s="1" t="s">
        <v>1</v>
      </c>
      <c r="F2" s="2">
        <f>J11</f>
        <v>0</v>
      </c>
      <c r="G2" s="1" t="s">
        <v>2</v>
      </c>
      <c r="H2" s="3" t="str">
        <f>IF(F2="","",IF(F2&gt;=0.9,"A",IF(F2&gt;=0.8,"B",IF(F2&gt;=0.7,"C",IF(F2&gt;=0.6,"D","F")))))</f>
        <v>F</v>
      </c>
    </row>
    <row r="3" spans="1:10" x14ac:dyDescent="0.2">
      <c r="A3" s="1" t="s">
        <v>3</v>
      </c>
      <c r="B3" s="17"/>
      <c r="C3" s="17"/>
      <c r="D3" s="17"/>
      <c r="E3" s="1" t="s">
        <v>4</v>
      </c>
      <c r="F3" s="4"/>
      <c r="G3" s="1" t="s">
        <v>49</v>
      </c>
      <c r="H3" s="17"/>
      <c r="I3" s="17"/>
      <c r="J3" s="17"/>
    </row>
    <row r="6" spans="1:10" ht="42" customHeight="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</row>
    <row r="7" spans="1:10" ht="78" customHeight="1" x14ac:dyDescent="0.2">
      <c r="A7" s="6">
        <v>0.4</v>
      </c>
      <c r="B7" s="7" t="s">
        <v>40</v>
      </c>
      <c r="C7" s="8" t="s">
        <v>15</v>
      </c>
      <c r="D7" s="9" t="s">
        <v>16</v>
      </c>
      <c r="E7" s="9" t="s">
        <v>17</v>
      </c>
      <c r="F7" s="9" t="s">
        <v>18</v>
      </c>
      <c r="G7" s="9" t="s">
        <v>19</v>
      </c>
      <c r="H7" s="10"/>
      <c r="I7" s="6" t="str">
        <f>IF(H7="","",CHOOSE(H7+1,0,0.6,0.75,0.88,1))</f>
        <v/>
      </c>
      <c r="J7" s="11" t="str">
        <f>IF(H7="","",A7*I7)</f>
        <v/>
      </c>
    </row>
    <row r="8" spans="1:10" ht="67" customHeight="1" x14ac:dyDescent="0.2">
      <c r="A8" s="6">
        <v>0.1</v>
      </c>
      <c r="B8" s="7" t="s">
        <v>20</v>
      </c>
      <c r="C8" s="8" t="s">
        <v>21</v>
      </c>
      <c r="D8" s="9" t="s">
        <v>22</v>
      </c>
      <c r="E8" s="9" t="s">
        <v>23</v>
      </c>
      <c r="F8" s="9" t="s">
        <v>24</v>
      </c>
      <c r="G8" s="9" t="s">
        <v>19</v>
      </c>
      <c r="H8" s="10"/>
      <c r="I8" s="6" t="str">
        <f>IF(H8="","",CHOOSE(H8+1,0,0.6,0.75,0.88,1))</f>
        <v/>
      </c>
      <c r="J8" s="11" t="str">
        <f>IF(H8="","",A8*I8)</f>
        <v/>
      </c>
    </row>
    <row r="9" spans="1:10" ht="51" customHeight="1" x14ac:dyDescent="0.2">
      <c r="A9" s="6">
        <v>0.1</v>
      </c>
      <c r="B9" s="7" t="s">
        <v>50</v>
      </c>
      <c r="C9" s="8" t="s">
        <v>25</v>
      </c>
      <c r="D9" s="9" t="s">
        <v>26</v>
      </c>
      <c r="E9" s="9" t="s">
        <v>27</v>
      </c>
      <c r="F9" s="9" t="s">
        <v>28</v>
      </c>
      <c r="G9" s="9" t="s">
        <v>19</v>
      </c>
      <c r="H9" s="10"/>
      <c r="I9" s="6" t="str">
        <f>IF(H9="","",CHOOSE(H9+1,0,0.6,0.75,0.88,1))</f>
        <v/>
      </c>
      <c r="J9" s="11" t="str">
        <f>IF(H9="","",A9*I9)</f>
        <v/>
      </c>
    </row>
    <row r="10" spans="1:10" ht="91" customHeight="1" x14ac:dyDescent="0.2">
      <c r="A10" s="6">
        <v>0.4</v>
      </c>
      <c r="B10" s="7" t="s">
        <v>41</v>
      </c>
      <c r="C10" s="8" t="s">
        <v>29</v>
      </c>
      <c r="D10" s="9" t="s">
        <v>30</v>
      </c>
      <c r="E10" s="9" t="s">
        <v>31</v>
      </c>
      <c r="F10" s="9" t="s">
        <v>32</v>
      </c>
      <c r="G10" s="9" t="s">
        <v>19</v>
      </c>
      <c r="H10" s="10"/>
      <c r="I10" s="6" t="str">
        <f>IF(H10="","",CHOOSE(H10+1,0,0.6,0.75,0.88,1))</f>
        <v/>
      </c>
      <c r="J10" s="11" t="str">
        <f>IF(H10="","",A10*I10)</f>
        <v/>
      </c>
    </row>
    <row r="11" spans="1:10" ht="22" customHeight="1" x14ac:dyDescent="0.2">
      <c r="A11" s="12"/>
      <c r="B11" s="13" t="s">
        <v>33</v>
      </c>
      <c r="C11" s="12"/>
      <c r="D11" s="12"/>
      <c r="E11" s="12"/>
      <c r="F11" s="12"/>
      <c r="G11" s="12"/>
      <c r="H11" s="12"/>
      <c r="I11" s="12"/>
      <c r="J11" s="14">
        <f>SUM(J7:J10)</f>
        <v>0</v>
      </c>
    </row>
    <row r="13" spans="1:10" ht="18" customHeight="1" x14ac:dyDescent="0.2">
      <c r="A13" s="18" t="s">
        <v>34</v>
      </c>
      <c r="B13" s="16"/>
      <c r="C13" s="16"/>
      <c r="D13" s="16"/>
      <c r="E13" s="16"/>
      <c r="F13" s="16"/>
      <c r="G13" s="16"/>
      <c r="H13" s="16"/>
      <c r="I13" s="16"/>
      <c r="J13" s="16"/>
    </row>
    <row r="17" spans="1:1" x14ac:dyDescent="0.2">
      <c r="A17" t="s">
        <v>52</v>
      </c>
    </row>
  </sheetData>
  <mergeCells count="5">
    <mergeCell ref="A1:J1"/>
    <mergeCell ref="B3:D3"/>
    <mergeCell ref="H3:J3"/>
    <mergeCell ref="B2:D2"/>
    <mergeCell ref="A13:J13"/>
  </mergeCells>
  <conditionalFormatting sqref="H7:H10">
    <cfRule type="cellIs" dxfId="9" priority="1" operator="equal">
      <formula>4</formula>
    </cfRule>
    <cfRule type="cellIs" dxfId="8" priority="2" operator="equal">
      <formula>3</formula>
    </cfRule>
    <cfRule type="cellIs" dxfId="7" priority="3" operator="equal">
      <formula>2</formula>
    </cfRule>
    <cfRule type="cellIs" dxfId="6" priority="4" operator="equal">
      <formula>1</formula>
    </cfRule>
    <cfRule type="cellIs" dxfId="5" priority="5" operator="equal">
      <formula>0</formula>
    </cfRule>
  </conditionalFormatting>
  <dataValidations count="1">
    <dataValidation type="list" allowBlank="1" sqref="H7:H10" xr:uid="{00000000-0002-0000-0300-000000000000}">
      <formula1>"0,1,2,3,4"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showGridLines="0" zoomScale="130" zoomScaleNormal="130" workbookViewId="0">
      <pane ySplit="6" topLeftCell="A7" activePane="bottomLeft" state="frozen"/>
      <selection pane="bottomLeft" activeCell="A17" sqref="A17"/>
    </sheetView>
  </sheetViews>
  <sheetFormatPr baseColWidth="10" defaultColWidth="8.83203125" defaultRowHeight="15" x14ac:dyDescent="0.2"/>
  <cols>
    <col min="1" max="1" width="14" customWidth="1"/>
    <col min="2" max="2" width="55" customWidth="1"/>
    <col min="3" max="6" width="22" customWidth="1"/>
    <col min="7" max="7" width="18" customWidth="1"/>
    <col min="8" max="8" width="12" customWidth="1"/>
    <col min="9" max="9" width="10" customWidth="1"/>
    <col min="10" max="10" width="12" customWidth="1"/>
  </cols>
  <sheetData>
    <row r="1" spans="1:10" ht="26" customHeight="1" x14ac:dyDescent="0.2">
      <c r="A1" s="15" t="s">
        <v>51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6" x14ac:dyDescent="0.2">
      <c r="A2" s="1" t="s">
        <v>0</v>
      </c>
      <c r="B2" s="17"/>
      <c r="C2" s="17"/>
      <c r="D2" s="17"/>
      <c r="E2" s="1" t="s">
        <v>1</v>
      </c>
      <c r="F2" s="2">
        <f>J11</f>
        <v>0</v>
      </c>
      <c r="G2" s="1" t="s">
        <v>2</v>
      </c>
      <c r="H2" s="3" t="str">
        <f>IF(F2="","",IF(F2&gt;=0.9,"A",IF(F2&gt;=0.8,"B",IF(F2&gt;=0.7,"C",IF(F2&gt;=0.6,"D","F")))))</f>
        <v>F</v>
      </c>
    </row>
    <row r="3" spans="1:10" x14ac:dyDescent="0.2">
      <c r="A3" s="1" t="s">
        <v>3</v>
      </c>
      <c r="B3" s="17"/>
      <c r="C3" s="17"/>
      <c r="D3" s="17"/>
      <c r="E3" s="1" t="s">
        <v>4</v>
      </c>
      <c r="F3" s="4"/>
      <c r="G3" s="1" t="s">
        <v>49</v>
      </c>
      <c r="H3" s="17"/>
      <c r="I3" s="17"/>
      <c r="J3" s="17"/>
    </row>
    <row r="6" spans="1:10" ht="47" customHeight="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</row>
    <row r="7" spans="1:10" ht="88" customHeight="1" x14ac:dyDescent="0.2">
      <c r="A7" s="6">
        <v>0.4</v>
      </c>
      <c r="B7" s="7" t="s">
        <v>38</v>
      </c>
      <c r="C7" s="8" t="s">
        <v>15</v>
      </c>
      <c r="D7" s="9" t="s">
        <v>16</v>
      </c>
      <c r="E7" s="9" t="s">
        <v>17</v>
      </c>
      <c r="F7" s="9" t="s">
        <v>18</v>
      </c>
      <c r="G7" s="9" t="s">
        <v>19</v>
      </c>
      <c r="H7" s="10"/>
      <c r="I7" s="6" t="str">
        <f>IF(H7="","",CHOOSE(H7+1,0,0.6,0.75,0.88,1))</f>
        <v/>
      </c>
      <c r="J7" s="11" t="str">
        <f>IF(H7="","",A7*I7)</f>
        <v/>
      </c>
    </row>
    <row r="8" spans="1:10" ht="62" customHeight="1" x14ac:dyDescent="0.2">
      <c r="A8" s="6">
        <v>0.1</v>
      </c>
      <c r="B8" s="7" t="s">
        <v>20</v>
      </c>
      <c r="C8" s="8" t="s">
        <v>21</v>
      </c>
      <c r="D8" s="9" t="s">
        <v>22</v>
      </c>
      <c r="E8" s="9" t="s">
        <v>23</v>
      </c>
      <c r="F8" s="9" t="s">
        <v>24</v>
      </c>
      <c r="G8" s="9" t="s">
        <v>19</v>
      </c>
      <c r="H8" s="10"/>
      <c r="I8" s="6" t="str">
        <f>IF(H8="","",CHOOSE(H8+1,0,0.6,0.75,0.88,1))</f>
        <v/>
      </c>
      <c r="J8" s="11" t="str">
        <f>IF(H8="","",A8*I8)</f>
        <v/>
      </c>
    </row>
    <row r="9" spans="1:10" ht="47" customHeight="1" x14ac:dyDescent="0.2">
      <c r="A9" s="6">
        <v>0.1</v>
      </c>
      <c r="B9" s="7" t="s">
        <v>50</v>
      </c>
      <c r="C9" s="8" t="s">
        <v>25</v>
      </c>
      <c r="D9" s="9" t="s">
        <v>26</v>
      </c>
      <c r="E9" s="9" t="s">
        <v>27</v>
      </c>
      <c r="F9" s="9" t="s">
        <v>28</v>
      </c>
      <c r="G9" s="9" t="s">
        <v>19</v>
      </c>
      <c r="H9" s="10"/>
      <c r="I9" s="6" t="str">
        <f>IF(H9="","",CHOOSE(H9+1,0,0.6,0.75,0.88,1))</f>
        <v/>
      </c>
      <c r="J9" s="11" t="str">
        <f>IF(H9="","",A9*I9)</f>
        <v/>
      </c>
    </row>
    <row r="10" spans="1:10" ht="55" customHeight="1" x14ac:dyDescent="0.2">
      <c r="A10" s="6">
        <v>0.4</v>
      </c>
      <c r="B10" s="7" t="s">
        <v>39</v>
      </c>
      <c r="C10" s="8" t="s">
        <v>29</v>
      </c>
      <c r="D10" s="9" t="s">
        <v>30</v>
      </c>
      <c r="E10" s="9" t="s">
        <v>31</v>
      </c>
      <c r="F10" s="9" t="s">
        <v>32</v>
      </c>
      <c r="G10" s="9" t="s">
        <v>19</v>
      </c>
      <c r="H10" s="10"/>
      <c r="I10" s="6" t="str">
        <f>IF(H10="","",CHOOSE(H10+1,0,0.6,0.75,0.88,1))</f>
        <v/>
      </c>
      <c r="J10" s="11" t="str">
        <f>IF(H10="","",A10*I10)</f>
        <v/>
      </c>
    </row>
    <row r="11" spans="1:10" ht="22" customHeight="1" x14ac:dyDescent="0.2">
      <c r="A11" s="12"/>
      <c r="B11" s="13" t="s">
        <v>33</v>
      </c>
      <c r="C11" s="12"/>
      <c r="D11" s="12"/>
      <c r="E11" s="12"/>
      <c r="F11" s="12"/>
      <c r="G11" s="12"/>
      <c r="H11" s="12"/>
      <c r="I11" s="12"/>
      <c r="J11" s="14">
        <f>SUM(J7:J10)</f>
        <v>0</v>
      </c>
    </row>
    <row r="13" spans="1:10" ht="18" customHeight="1" x14ac:dyDescent="0.2">
      <c r="A13" s="18" t="s">
        <v>34</v>
      </c>
      <c r="B13" s="16"/>
      <c r="C13" s="16"/>
      <c r="D13" s="16"/>
      <c r="E13" s="16"/>
      <c r="F13" s="16"/>
      <c r="G13" s="16"/>
      <c r="H13" s="16"/>
      <c r="I13" s="16"/>
      <c r="J13" s="16"/>
    </row>
    <row r="17" spans="1:1" x14ac:dyDescent="0.2">
      <c r="A17" t="s">
        <v>52</v>
      </c>
    </row>
  </sheetData>
  <mergeCells count="5">
    <mergeCell ref="A1:J1"/>
    <mergeCell ref="B3:D3"/>
    <mergeCell ref="H3:J3"/>
    <mergeCell ref="B2:D2"/>
    <mergeCell ref="A13:J13"/>
  </mergeCells>
  <conditionalFormatting sqref="H7:H10">
    <cfRule type="cellIs" dxfId="4" priority="1" operator="equal">
      <formula>4</formula>
    </cfRule>
    <cfRule type="cellIs" dxfId="3" priority="2" operator="equal">
      <formula>3</formula>
    </cfRule>
    <cfRule type="cellIs" dxfId="2" priority="3" operator="equal">
      <formula>2</formula>
    </cfRule>
    <cfRule type="cellIs" dxfId="1" priority="4" operator="equal">
      <formula>1</formula>
    </cfRule>
    <cfRule type="cellIs" dxfId="0" priority="5" operator="equal">
      <formula>0</formula>
    </cfRule>
  </conditionalFormatting>
  <dataValidations count="1">
    <dataValidation type="list" allowBlank="1" sqref="H7:H10" xr:uid="{00000000-0002-0000-0200-000000000000}">
      <formula1>"0,1,2,3,4"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LINE</vt:lpstr>
      <vt:lpstr>SHAPE</vt:lpstr>
      <vt:lpstr>VALUE_TEXTURE</vt:lpstr>
      <vt:lpstr>SCALE</vt:lpstr>
      <vt:lpstr>RADIAL_SPACE</vt:lpstr>
    </vt:vector>
  </TitlesOfParts>
  <Manager/>
  <Company>e-Ink and Paper,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Connecting to Design-Scoring Rubrics</dc:title>
  <dc:subject/>
  <dc:creator>Tracy Goodman</dc:creator>
  <cp:keywords/>
  <dc:description>© 2026 Tracy Goodman. All rights reserved. Licensed for instructional use by the purchasing instructor/institution only. No public reposting or AI-training use.
</dc:description>
  <cp:lastModifiedBy>Tracy Goodman</cp:lastModifiedBy>
  <dcterms:created xsi:type="dcterms:W3CDTF">2026-01-11T21:45:14Z</dcterms:created>
  <dcterms:modified xsi:type="dcterms:W3CDTF">2026-05-11T23:23:15Z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e-Ink and Paper, LLC</vt:lpwstr>
  </property>
  <property fmtid="{D5CDD505-2E9C-101B-9397-08002B2CF9AE}" pid="3" name="Copyright">
    <vt:lpwstr> © 2026 Tracy Goodman. All rights reserved. Licensed for instructional use by the purchasing instructor/institution only. No public reposting or AI-training use.</vt:lpwstr>
  </property>
</Properties>
</file>